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80" yWindow="2960" windowWidth="13180" windowHeight="13480" tabRatio="292" activeTab="0"/>
  </bookViews>
  <sheets>
    <sheet name="Bestellijst" sheetId="1" r:id="rId1"/>
  </sheets>
  <definedNames>
    <definedName name="_xlnm.Print_Area" localSheetId="0">'Bestellijst'!$A$1:$G$72</definedName>
  </definedNames>
  <calcPr fullCalcOnLoad="1"/>
</workbook>
</file>

<file path=xl/sharedStrings.xml><?xml version="1.0" encoding="utf-8"?>
<sst xmlns="http://schemas.openxmlformats.org/spreadsheetml/2006/main" count="55" uniqueCount="53">
  <si>
    <t>adres</t>
  </si>
  <si>
    <t>telefoon</t>
  </si>
  <si>
    <t>Oosterse Groenten</t>
  </si>
  <si>
    <t>nr.</t>
  </si>
  <si>
    <t>soort</t>
  </si>
  <si>
    <t>aantal</t>
  </si>
  <si>
    <t>prijs</t>
  </si>
  <si>
    <t>bedrag</t>
  </si>
  <si>
    <t>Exotische Groenten</t>
  </si>
  <si>
    <t>Kouseband</t>
  </si>
  <si>
    <t>Okra</t>
  </si>
  <si>
    <t>mizuna</t>
  </si>
  <si>
    <t>tah tsai</t>
  </si>
  <si>
    <t>tsoi sim</t>
  </si>
  <si>
    <t>totaal</t>
  </si>
  <si>
    <t>bestellijst inleveren bij:</t>
  </si>
  <si>
    <t>Zaadhandel Jan Roozen</t>
  </si>
  <si>
    <t>Spekstraat 5</t>
  </si>
  <si>
    <t>2011 HM  Haarlem</t>
  </si>
  <si>
    <t>of e-mailen naar:</t>
  </si>
  <si>
    <t>info@janroozen.com</t>
  </si>
  <si>
    <t>Amsoi Mung Choi</t>
  </si>
  <si>
    <t>Chinese Bieslook</t>
  </si>
  <si>
    <t>Koriander</t>
  </si>
  <si>
    <t>Paksoi</t>
  </si>
  <si>
    <t>Peper, groene curry</t>
  </si>
  <si>
    <t>Peper, Jalapeno</t>
  </si>
  <si>
    <t>Peper, Mme Jeanette</t>
  </si>
  <si>
    <t>Spinazie, Turkse</t>
  </si>
  <si>
    <t>Rode Amsoi</t>
  </si>
  <si>
    <t>Kiwano</t>
  </si>
  <si>
    <t>Komatsuna</t>
  </si>
  <si>
    <t>Mizuna</t>
  </si>
  <si>
    <t>Pepino - meloenpeer</t>
  </si>
  <si>
    <t>Salade Baby Leaf mix</t>
  </si>
  <si>
    <t>Sopropo</t>
  </si>
  <si>
    <t>Tomatillo</t>
  </si>
  <si>
    <t>bladmosterd - red giant</t>
  </si>
  <si>
    <t>Bayam - Klaroen</t>
  </si>
  <si>
    <t>Kankong - Dagoeblad</t>
  </si>
  <si>
    <t>pak soi - green fortune F1</t>
  </si>
  <si>
    <t>chinese amsoi</t>
  </si>
  <si>
    <t>okra</t>
  </si>
  <si>
    <t>chinese kool - spectrum F1</t>
  </si>
  <si>
    <t>Spekstraat 5 - Haarlem</t>
  </si>
  <si>
    <t>T: 023-5324961</t>
  </si>
  <si>
    <t>Dhr. / Mevr.</t>
  </si>
  <si>
    <t>postcode</t>
  </si>
  <si>
    <t>woonplaats</t>
  </si>
  <si>
    <t>bestelling afhalen d.d.</t>
  </si>
  <si>
    <t>bestelling opsturen d.d.</t>
  </si>
  <si>
    <t>Bestellijst EXOTISCHE GROENTEN</t>
  </si>
  <si>
    <t>porto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</si>
</sst>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 &quot;#,##0_);\(&quot;€ &quot;#,##0\)"/>
    <numFmt numFmtId="173" formatCode="&quot;€ &quot;#,##0_);[Red]\(&quot;€ &quot;#,##0\)"/>
    <numFmt numFmtId="174" formatCode="&quot;€ &quot;#,##0.00_);\(&quot;€ &quot;#,##0.00\)"/>
    <numFmt numFmtId="175" formatCode="&quot;€ &quot;#,##0.00_);[Red]\(&quot;€ &quot;#,##0.00\)"/>
    <numFmt numFmtId="176" formatCode="_(&quot;€ &quot;* #,##0_);_(&quot;€ &quot;* \(#,##0\);_(&quot;€ &quot;* &quot;-&quot;_);_(@_)"/>
    <numFmt numFmtId="177" formatCode="_(&quot;€ &quot;* #,##0.00_);_(&quot;€ &quot;* \(#,##0.00\);_(&quot;€ &quot;* &quot;-&quot;??_);_(@_)"/>
    <numFmt numFmtId="178" formatCode="d/mmm"/>
    <numFmt numFmtId="179" formatCode="&quot;€&quot;#,##0.00"/>
    <numFmt numFmtId="180" formatCode="[$€-2]\ #,##0.00"/>
    <numFmt numFmtId="181" formatCode="d/mmm/yy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b/>
      <sz val="9"/>
      <name val="Verdana"/>
      <family val="0"/>
    </font>
    <font>
      <sz val="8"/>
      <name val="Verdana"/>
      <family val="0"/>
    </font>
    <font>
      <sz val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57"/>
      <name val="Verdana"/>
      <family val="0"/>
    </font>
    <font>
      <b/>
      <sz val="12"/>
      <name val="Verdana"/>
      <family val="0"/>
    </font>
    <font>
      <b/>
      <sz val="20"/>
      <color indexed="10"/>
      <name val="Comic Sans MS"/>
      <family val="0"/>
    </font>
    <font>
      <b/>
      <sz val="10"/>
      <color indexed="10"/>
      <name val="Comic Sans MS"/>
      <family val="0"/>
    </font>
    <font>
      <b/>
      <sz val="12"/>
      <color indexed="10"/>
      <name val="Comic Sans MS"/>
      <family val="0"/>
    </font>
    <font>
      <sz val="9"/>
      <color indexed="10"/>
      <name val="Comic Sans MS"/>
      <family val="0"/>
    </font>
    <font>
      <u val="single"/>
      <sz val="14"/>
      <color indexed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40"/>
      <color indexed="22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right"/>
      <protection/>
    </xf>
    <xf numFmtId="0" fontId="8" fillId="34" borderId="0" xfId="0" applyFont="1" applyFill="1" applyAlignment="1" applyProtection="1">
      <alignment horizontal="center"/>
      <protection/>
    </xf>
    <xf numFmtId="2" fontId="8" fillId="34" borderId="0" xfId="0" applyNumberFormat="1" applyFont="1" applyFill="1" applyAlignment="1" applyProtection="1">
      <alignment horizontal="right"/>
      <protection/>
    </xf>
    <xf numFmtId="0" fontId="8" fillId="33" borderId="0" xfId="0" applyFont="1" applyFill="1" applyAlignment="1" applyProtection="1">
      <alignment horizontal="right"/>
      <protection/>
    </xf>
    <xf numFmtId="0" fontId="11" fillId="33" borderId="0" xfId="53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4" borderId="11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horizontal="right"/>
      <protection/>
    </xf>
    <xf numFmtId="0" fontId="10" fillId="33" borderId="0" xfId="0" applyFont="1" applyFill="1" applyAlignment="1" applyProtection="1">
      <alignment horizontal="right"/>
      <protection/>
    </xf>
    <xf numFmtId="179" fontId="0" fillId="34" borderId="10" xfId="0" applyNumberFormat="1" applyFill="1" applyBorder="1" applyAlignment="1" applyProtection="1">
      <alignment horizontal="right"/>
      <protection/>
    </xf>
    <xf numFmtId="177" fontId="1" fillId="33" borderId="10" xfId="0" applyNumberFormat="1" applyFont="1" applyFill="1" applyBorder="1" applyAlignment="1" applyProtection="1">
      <alignment/>
      <protection/>
    </xf>
    <xf numFmtId="180" fontId="10" fillId="34" borderId="1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 horizontal="center"/>
      <protection/>
    </xf>
    <xf numFmtId="170" fontId="4" fillId="33" borderId="0" xfId="0" applyNumberFormat="1" applyFont="1" applyFill="1" applyAlignment="1" applyProtection="1">
      <alignment/>
      <protection/>
    </xf>
    <xf numFmtId="170" fontId="7" fillId="34" borderId="10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16" fillId="35" borderId="14" xfId="0" applyFont="1" applyFill="1" applyBorder="1" applyAlignment="1">
      <alignment horizontal="left"/>
    </xf>
    <xf numFmtId="181" fontId="16" fillId="35" borderId="15" xfId="0" applyNumberFormat="1" applyFont="1" applyFill="1" applyBorder="1" applyAlignment="1">
      <alignment horizontal="left"/>
    </xf>
    <xf numFmtId="177" fontId="18" fillId="35" borderId="15" xfId="0" applyNumberFormat="1" applyFont="1" applyFill="1" applyBorder="1" applyAlignment="1">
      <alignment horizontal="right" vertical="top"/>
    </xf>
    <xf numFmtId="0" fontId="15" fillId="35" borderId="1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0" fontId="15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5" fillId="35" borderId="19" xfId="0" applyFont="1" applyFill="1" applyBorder="1" applyAlignment="1">
      <alignment/>
    </xf>
    <xf numFmtId="0" fontId="15" fillId="35" borderId="20" xfId="0" applyFont="1" applyFill="1" applyBorder="1" applyAlignment="1">
      <alignment/>
    </xf>
    <xf numFmtId="0" fontId="11" fillId="35" borderId="20" xfId="53" applyFill="1" applyBorder="1" applyAlignment="1" applyProtection="1">
      <alignment/>
      <protection/>
    </xf>
    <xf numFmtId="0" fontId="17" fillId="35" borderId="18" xfId="0" applyFont="1" applyFill="1" applyBorder="1" applyAlignment="1">
      <alignment/>
    </xf>
    <xf numFmtId="0" fontId="6" fillId="34" borderId="0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7" fillId="34" borderId="18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horizontal="right"/>
      <protection/>
    </xf>
    <xf numFmtId="0" fontId="6" fillId="34" borderId="17" xfId="0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11" fillId="33" borderId="0" xfId="53" applyFill="1" applyAlignment="1" applyProtection="1">
      <alignment/>
      <protection/>
    </xf>
    <xf numFmtId="0" fontId="19" fillId="35" borderId="20" xfId="53" applyFont="1" applyFill="1" applyBorder="1" applyAlignment="1" applyProtection="1">
      <alignment/>
      <protection/>
    </xf>
    <xf numFmtId="178" fontId="6" fillId="34" borderId="17" xfId="0" applyNumberFormat="1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" fillId="34" borderId="21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8" fontId="6" fillId="34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123825</xdr:rowOff>
    </xdr:from>
    <xdr:to>
      <xdr:col>6</xdr:col>
      <xdr:colOff>666750</xdr:colOff>
      <xdr:row>20</xdr:row>
      <xdr:rowOff>9525</xdr:rowOff>
    </xdr:to>
    <xdr:sp>
      <xdr:nvSpPr>
        <xdr:cNvPr id="1" name="WordArt 53"/>
        <xdr:cNvSpPr>
          <a:spLocks/>
        </xdr:cNvSpPr>
      </xdr:nvSpPr>
      <xdr:spPr>
        <a:xfrm>
          <a:off x="142875" y="3390900"/>
          <a:ext cx="5057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C0C0C0"/>
              </a:solidFill>
            </a:rPr>
            <a:t>Exotische Groenten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anroozen.com" TargetMode="External" /><Relationship Id="rId2" Type="http://schemas.openxmlformats.org/officeDocument/2006/relationships/hyperlink" Target="mailto:info@janroozen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C7" sqref="C7:G7"/>
    </sheetView>
  </sheetViews>
  <sheetFormatPr defaultColWidth="11.00390625" defaultRowHeight="12.75"/>
  <cols>
    <col min="1" max="1" width="4.875" style="9" customWidth="1"/>
    <col min="2" max="2" width="21.375" style="9" customWidth="1"/>
    <col min="3" max="3" width="7.75390625" style="9" customWidth="1"/>
    <col min="4" max="4" width="6.875" style="9" customWidth="1"/>
    <col min="5" max="5" width="7.875" style="9" customWidth="1"/>
    <col min="6" max="16384" width="10.75390625" style="9" customWidth="1"/>
  </cols>
  <sheetData>
    <row r="1" spans="2:7" ht="28.5">
      <c r="B1" s="39" t="s">
        <v>51</v>
      </c>
      <c r="C1" s="40"/>
      <c r="D1" s="41"/>
      <c r="E1" s="41"/>
      <c r="F1" s="41"/>
      <c r="G1" s="36"/>
    </row>
    <row r="2" spans="2:7" ht="28.5">
      <c r="B2" s="42"/>
      <c r="C2" s="43" t="s">
        <v>16</v>
      </c>
      <c r="D2" s="43"/>
      <c r="E2" s="44"/>
      <c r="F2" s="44"/>
      <c r="G2" s="37"/>
    </row>
    <row r="3" spans="2:7" ht="28.5">
      <c r="B3" s="42"/>
      <c r="C3" s="43" t="s">
        <v>44</v>
      </c>
      <c r="D3" s="43"/>
      <c r="E3" s="44"/>
      <c r="F3" s="44"/>
      <c r="G3" s="38"/>
    </row>
    <row r="4" spans="2:7" ht="28.5">
      <c r="B4" s="45" t="s">
        <v>45</v>
      </c>
      <c r="C4" s="46"/>
      <c r="D4" s="57" t="s">
        <v>20</v>
      </c>
      <c r="E4" s="47"/>
      <c r="F4" s="47"/>
      <c r="G4" s="48"/>
    </row>
    <row r="7" spans="2:7" ht="15.75">
      <c r="B7" s="10" t="s">
        <v>46</v>
      </c>
      <c r="C7" s="60"/>
      <c r="D7" s="61"/>
      <c r="E7" s="61"/>
      <c r="F7" s="61"/>
      <c r="G7" s="62"/>
    </row>
    <row r="8" spans="2:7" ht="12.75">
      <c r="B8" s="11" t="s">
        <v>0</v>
      </c>
      <c r="C8" s="60"/>
      <c r="D8" s="61"/>
      <c r="E8" s="61"/>
      <c r="F8" s="61"/>
      <c r="G8" s="62"/>
    </row>
    <row r="9" spans="2:7" ht="12.75">
      <c r="B9" s="11" t="s">
        <v>47</v>
      </c>
      <c r="C9" s="60"/>
      <c r="D9" s="61"/>
      <c r="E9" s="61"/>
      <c r="F9" s="61"/>
      <c r="G9" s="62"/>
    </row>
    <row r="10" spans="2:7" ht="12.75">
      <c r="B10" s="11" t="s">
        <v>48</v>
      </c>
      <c r="C10" s="60"/>
      <c r="D10" s="61"/>
      <c r="E10" s="61"/>
      <c r="F10" s="61"/>
      <c r="G10" s="62"/>
    </row>
    <row r="11" spans="2:7" ht="12.75">
      <c r="B11" s="11" t="s">
        <v>1</v>
      </c>
      <c r="C11" s="60"/>
      <c r="D11" s="61"/>
      <c r="E11" s="61"/>
      <c r="F11" s="61"/>
      <c r="G11" s="62"/>
    </row>
    <row r="12" spans="2:7" ht="12.75">
      <c r="B12" s="11"/>
      <c r="C12" s="49"/>
      <c r="D12" s="63"/>
      <c r="E12" s="64"/>
      <c r="F12" s="64"/>
      <c r="G12" s="65"/>
    </row>
    <row r="13" spans="2:7" ht="12.75">
      <c r="B13" s="50" t="s">
        <v>49</v>
      </c>
      <c r="C13" s="51"/>
      <c r="D13" s="58"/>
      <c r="E13" s="59"/>
      <c r="F13" s="59"/>
      <c r="G13" s="52"/>
    </row>
    <row r="14" spans="1:12" ht="12.75">
      <c r="A14" s="2"/>
      <c r="B14" s="53" t="s">
        <v>50</v>
      </c>
      <c r="C14" s="54"/>
      <c r="D14" s="58"/>
      <c r="E14" s="59"/>
      <c r="F14" s="59"/>
      <c r="G14" s="52"/>
      <c r="H14" s="8"/>
      <c r="I14" s="8"/>
      <c r="J14" s="8"/>
      <c r="K14" s="8"/>
      <c r="L14" s="8"/>
    </row>
    <row r="15" spans="1:12" ht="12.75">
      <c r="A15" s="35"/>
      <c r="B15" s="35"/>
      <c r="C15" s="35"/>
      <c r="D15" s="35"/>
      <c r="E15" s="35"/>
      <c r="F15" s="35"/>
      <c r="G15" s="8"/>
      <c r="H15" s="8"/>
      <c r="I15" s="8"/>
      <c r="J15" s="8"/>
      <c r="K15" s="8"/>
      <c r="L15" s="8"/>
    </row>
    <row r="16" spans="1:12" ht="12.75">
      <c r="A16" s="35"/>
      <c r="B16" s="35"/>
      <c r="C16" s="35"/>
      <c r="D16" s="35"/>
      <c r="E16" s="35"/>
      <c r="F16" s="35"/>
      <c r="G16" s="8"/>
      <c r="H16" s="8"/>
      <c r="I16" s="8"/>
      <c r="J16" s="8"/>
      <c r="K16" s="8"/>
      <c r="L16" s="8"/>
    </row>
    <row r="17" spans="1:12" ht="12.75">
      <c r="A17" s="35"/>
      <c r="B17" s="35"/>
      <c r="C17" s="35"/>
      <c r="D17" s="35"/>
      <c r="E17" s="35"/>
      <c r="F17" s="35"/>
      <c r="G17" s="8"/>
      <c r="H17" s="8"/>
      <c r="I17" s="8"/>
      <c r="J17" s="8"/>
      <c r="K17" s="8"/>
      <c r="L17" s="8"/>
    </row>
    <row r="18" spans="1:12" ht="12.75">
      <c r="A18" s="35"/>
      <c r="B18" s="35"/>
      <c r="C18" s="35"/>
      <c r="D18" s="35"/>
      <c r="E18" s="35"/>
      <c r="F18" s="35"/>
      <c r="G18" s="8"/>
      <c r="H18" s="8"/>
      <c r="I18" s="8"/>
      <c r="J18" s="8"/>
      <c r="K18" s="8"/>
      <c r="L18" s="8"/>
    </row>
    <row r="19" spans="1:12" ht="12.75">
      <c r="A19" s="35"/>
      <c r="B19" s="35"/>
      <c r="C19" s="35"/>
      <c r="D19" s="35"/>
      <c r="E19" s="35"/>
      <c r="F19" s="35"/>
      <c r="G19" s="8"/>
      <c r="H19" s="8"/>
      <c r="I19" s="8"/>
      <c r="J19" s="8"/>
      <c r="K19" s="8"/>
      <c r="L19" s="8"/>
    </row>
    <row r="20" spans="1:12" ht="12.75">
      <c r="A20" s="2"/>
      <c r="B20" s="2"/>
      <c r="C20" s="2"/>
      <c r="D20" s="2"/>
      <c r="E20" s="2"/>
      <c r="F20" s="2"/>
      <c r="G20" s="8"/>
      <c r="H20" s="8"/>
      <c r="I20" s="8"/>
      <c r="J20" s="8"/>
      <c r="K20" s="8"/>
      <c r="L20" s="8"/>
    </row>
    <row r="21" spans="1:12" ht="12.75">
      <c r="A21" s="2"/>
      <c r="B21" s="2"/>
      <c r="C21" s="2"/>
      <c r="D21" s="2"/>
      <c r="E21" s="2"/>
      <c r="F21" s="2"/>
      <c r="G21" s="8"/>
      <c r="H21" s="8"/>
      <c r="I21" s="8"/>
      <c r="J21" s="8"/>
      <c r="K21" s="8"/>
      <c r="L21" s="8"/>
    </row>
    <row r="22" spans="1:12" ht="12.75">
      <c r="A22" s="2"/>
      <c r="B22" s="2"/>
      <c r="C22" s="2"/>
      <c r="D22" s="2"/>
      <c r="E22" s="2"/>
      <c r="F22" s="2"/>
      <c r="G22" s="8"/>
      <c r="H22" s="8"/>
      <c r="I22" s="8"/>
      <c r="J22" s="8"/>
      <c r="K22" s="8"/>
      <c r="L22" s="8"/>
    </row>
    <row r="23" spans="1:12" ht="12.75">
      <c r="A23" s="2"/>
      <c r="B23" s="2"/>
      <c r="C23" s="2"/>
      <c r="D23" s="2"/>
      <c r="E23" s="2"/>
      <c r="F23" s="2"/>
      <c r="G23" s="8"/>
      <c r="H23" s="8"/>
      <c r="I23" s="8"/>
      <c r="J23" s="8"/>
      <c r="K23" s="8"/>
      <c r="L23" s="8"/>
    </row>
    <row r="24" spans="1:12" ht="12.75">
      <c r="A24" s="3" t="s">
        <v>3</v>
      </c>
      <c r="B24" s="3" t="s">
        <v>4</v>
      </c>
      <c r="C24" s="2"/>
      <c r="D24" s="4" t="s">
        <v>5</v>
      </c>
      <c r="E24" s="5" t="s">
        <v>6</v>
      </c>
      <c r="F24" s="3" t="s">
        <v>7</v>
      </c>
      <c r="G24" s="8"/>
      <c r="H24" s="8"/>
      <c r="I24" s="8"/>
      <c r="J24" s="8"/>
      <c r="K24" s="8"/>
      <c r="L24" s="8"/>
    </row>
    <row r="25" spans="1:12" ht="12.75">
      <c r="A25" s="2"/>
      <c r="B25" s="2"/>
      <c r="C25" s="2"/>
      <c r="D25" s="2"/>
      <c r="E25" s="2"/>
      <c r="F25" s="2"/>
      <c r="G25" s="8"/>
      <c r="H25" s="8"/>
      <c r="I25" s="8"/>
      <c r="J25" s="8"/>
      <c r="K25" s="8"/>
      <c r="L25" s="8"/>
    </row>
    <row r="26" spans="1:12" ht="15.75">
      <c r="A26" s="2"/>
      <c r="B26" s="34" t="s">
        <v>8</v>
      </c>
      <c r="C26" s="2"/>
      <c r="D26" s="2"/>
      <c r="E26" s="2"/>
      <c r="F26" s="2"/>
      <c r="G26" s="8"/>
      <c r="H26" s="8"/>
      <c r="I26" s="8"/>
      <c r="J26" s="8"/>
      <c r="K26" s="8"/>
      <c r="L26" s="8"/>
    </row>
    <row r="27" spans="1:12" ht="12.75">
      <c r="A27" s="12">
        <v>80403</v>
      </c>
      <c r="B27" s="32" t="s">
        <v>29</v>
      </c>
      <c r="C27" s="2"/>
      <c r="D27" s="1"/>
      <c r="E27" s="14">
        <v>1.95</v>
      </c>
      <c r="F27" s="15">
        <f>SUM(D27*E27)</f>
        <v>0</v>
      </c>
      <c r="G27" s="8"/>
      <c r="H27" s="8"/>
      <c r="I27" s="8"/>
      <c r="J27" s="8"/>
      <c r="K27" s="8"/>
      <c r="L27" s="8"/>
    </row>
    <row r="28" spans="1:12" ht="12.75">
      <c r="A28" s="12">
        <v>80405</v>
      </c>
      <c r="B28" s="32" t="s">
        <v>21</v>
      </c>
      <c r="C28" s="2"/>
      <c r="D28" s="1"/>
      <c r="E28" s="14">
        <v>1.95</v>
      </c>
      <c r="F28" s="15">
        <f>SUM(D28*E28)</f>
        <v>0</v>
      </c>
      <c r="G28" s="8"/>
      <c r="H28" s="8"/>
      <c r="I28" s="8"/>
      <c r="J28" s="8"/>
      <c r="K28" s="8"/>
      <c r="L28" s="8"/>
    </row>
    <row r="29" spans="1:12" ht="12.75">
      <c r="A29" s="12">
        <v>80408</v>
      </c>
      <c r="B29" s="32" t="s">
        <v>38</v>
      </c>
      <c r="C29" s="2"/>
      <c r="D29" s="1"/>
      <c r="E29" s="14">
        <v>1.55</v>
      </c>
      <c r="F29" s="15">
        <f>SUM(D29*E29)</f>
        <v>0</v>
      </c>
      <c r="G29" s="8"/>
      <c r="H29" s="8"/>
      <c r="I29" s="8"/>
      <c r="J29" s="8"/>
      <c r="K29" s="8"/>
      <c r="L29" s="8"/>
    </row>
    <row r="30" spans="1:12" ht="12.75">
      <c r="A30" s="12">
        <v>80410</v>
      </c>
      <c r="B30" s="32" t="s">
        <v>22</v>
      </c>
      <c r="C30" s="2"/>
      <c r="D30" s="1"/>
      <c r="E30" s="14">
        <v>1.95</v>
      </c>
      <c r="F30" s="15">
        <f aca="true" t="shared" si="0" ref="F30:F45">SUM(D30*E30)</f>
        <v>0</v>
      </c>
      <c r="G30" s="8"/>
      <c r="H30" s="8"/>
      <c r="I30" s="8"/>
      <c r="J30" s="8"/>
      <c r="K30" s="8"/>
      <c r="L30" s="8"/>
    </row>
    <row r="31" spans="1:12" ht="12.75">
      <c r="A31" s="12">
        <v>80412</v>
      </c>
      <c r="B31" s="32" t="s">
        <v>39</v>
      </c>
      <c r="C31" s="2"/>
      <c r="D31" s="1"/>
      <c r="E31" s="14">
        <v>1.95</v>
      </c>
      <c r="F31" s="15">
        <f>SUM(D31*E31)</f>
        <v>0</v>
      </c>
      <c r="G31" s="8"/>
      <c r="H31" s="8"/>
      <c r="I31" s="8"/>
      <c r="J31" s="8"/>
      <c r="K31" s="8"/>
      <c r="L31" s="8"/>
    </row>
    <row r="32" spans="1:12" ht="12.75">
      <c r="A32" s="12">
        <v>80420</v>
      </c>
      <c r="B32" s="32" t="s">
        <v>30</v>
      </c>
      <c r="C32" s="2"/>
      <c r="D32" s="1"/>
      <c r="E32" s="14">
        <v>3.95</v>
      </c>
      <c r="F32" s="15">
        <f>SUM(D32*E32)</f>
        <v>0</v>
      </c>
      <c r="G32" s="8"/>
      <c r="H32" s="8"/>
      <c r="I32" s="8"/>
      <c r="J32" s="8"/>
      <c r="K32" s="8"/>
      <c r="L32" s="8"/>
    </row>
    <row r="33" spans="1:12" ht="12.75">
      <c r="A33" s="12">
        <v>80423</v>
      </c>
      <c r="B33" s="32" t="s">
        <v>31</v>
      </c>
      <c r="C33" s="2"/>
      <c r="D33" s="1"/>
      <c r="E33" s="14">
        <v>1.95</v>
      </c>
      <c r="F33" s="15">
        <f>SUM(D33*E33)</f>
        <v>0</v>
      </c>
      <c r="G33" s="8"/>
      <c r="H33" s="8"/>
      <c r="I33" s="8"/>
      <c r="J33" s="8"/>
      <c r="K33" s="8"/>
      <c r="L33" s="8"/>
    </row>
    <row r="34" spans="1:12" ht="12.75">
      <c r="A34" s="12">
        <v>80425</v>
      </c>
      <c r="B34" s="32" t="s">
        <v>23</v>
      </c>
      <c r="C34" s="2"/>
      <c r="D34" s="1"/>
      <c r="E34" s="14">
        <v>1.55</v>
      </c>
      <c r="F34" s="15">
        <f t="shared" si="0"/>
        <v>0</v>
      </c>
      <c r="G34" s="8"/>
      <c r="H34" s="8"/>
      <c r="I34" s="8"/>
      <c r="J34" s="8"/>
      <c r="K34" s="8"/>
      <c r="L34" s="8"/>
    </row>
    <row r="35" spans="1:12" ht="12.75">
      <c r="A35" s="12">
        <v>80428</v>
      </c>
      <c r="B35" s="32" t="s">
        <v>9</v>
      </c>
      <c r="C35" s="2"/>
      <c r="D35" s="1"/>
      <c r="E35" s="14">
        <v>1.95</v>
      </c>
      <c r="F35" s="15">
        <f t="shared" si="0"/>
        <v>0</v>
      </c>
      <c r="G35" s="8"/>
      <c r="H35" s="8"/>
      <c r="I35" s="8"/>
      <c r="J35" s="8"/>
      <c r="K35" s="8"/>
      <c r="L35" s="8"/>
    </row>
    <row r="36" spans="1:12" ht="12.75">
      <c r="A36" s="12">
        <v>80434</v>
      </c>
      <c r="B36" s="32" t="s">
        <v>32</v>
      </c>
      <c r="C36" s="2"/>
      <c r="D36" s="1"/>
      <c r="E36" s="14">
        <v>1.95</v>
      </c>
      <c r="F36" s="15">
        <f>SUM(D36*E36)</f>
        <v>0</v>
      </c>
      <c r="G36" s="8"/>
      <c r="H36" s="8"/>
      <c r="I36" s="8"/>
      <c r="J36" s="8"/>
      <c r="K36" s="8"/>
      <c r="L36" s="8"/>
    </row>
    <row r="37" spans="1:12" ht="12.75">
      <c r="A37" s="12">
        <v>80440</v>
      </c>
      <c r="B37" s="32" t="s">
        <v>10</v>
      </c>
      <c r="C37" s="2"/>
      <c r="D37" s="1"/>
      <c r="E37" s="14">
        <v>1.55</v>
      </c>
      <c r="F37" s="15">
        <f t="shared" si="0"/>
        <v>0</v>
      </c>
      <c r="G37" s="8"/>
      <c r="H37" s="8"/>
      <c r="I37" s="8"/>
      <c r="J37" s="8"/>
      <c r="K37" s="8"/>
      <c r="L37" s="8"/>
    </row>
    <row r="38" spans="1:12" ht="12.75">
      <c r="A38" s="12">
        <v>80455</v>
      </c>
      <c r="B38" s="32" t="s">
        <v>24</v>
      </c>
      <c r="C38" s="2"/>
      <c r="D38" s="1"/>
      <c r="E38" s="14">
        <v>1.95</v>
      </c>
      <c r="F38" s="15">
        <f t="shared" si="0"/>
        <v>0</v>
      </c>
      <c r="G38" s="8"/>
      <c r="H38" s="8"/>
      <c r="I38" s="8"/>
      <c r="J38" s="8"/>
      <c r="K38" s="8"/>
      <c r="L38" s="8"/>
    </row>
    <row r="39" spans="1:12" ht="12.75">
      <c r="A39" s="12">
        <v>80460</v>
      </c>
      <c r="B39" s="32" t="s">
        <v>25</v>
      </c>
      <c r="C39" s="2"/>
      <c r="D39" s="1"/>
      <c r="E39" s="14">
        <v>1.95</v>
      </c>
      <c r="F39" s="15">
        <f t="shared" si="0"/>
        <v>0</v>
      </c>
      <c r="G39" s="8"/>
      <c r="H39" s="8"/>
      <c r="I39" s="8"/>
      <c r="J39" s="8"/>
      <c r="K39" s="8"/>
      <c r="L39" s="8"/>
    </row>
    <row r="40" spans="1:12" ht="12.75">
      <c r="A40" s="12">
        <v>80462</v>
      </c>
      <c r="B40" s="32" t="s">
        <v>26</v>
      </c>
      <c r="C40" s="2"/>
      <c r="D40" s="1"/>
      <c r="E40" s="14">
        <v>1.95</v>
      </c>
      <c r="F40" s="15">
        <f t="shared" si="0"/>
        <v>0</v>
      </c>
      <c r="G40" s="8"/>
      <c r="H40" s="8"/>
      <c r="I40" s="8"/>
      <c r="J40" s="8"/>
      <c r="K40" s="8"/>
      <c r="L40" s="8"/>
    </row>
    <row r="41" spans="1:12" ht="12.75">
      <c r="A41" s="12">
        <v>80465</v>
      </c>
      <c r="B41" s="32" t="s">
        <v>27</v>
      </c>
      <c r="C41" s="2"/>
      <c r="D41" s="1"/>
      <c r="E41" s="14">
        <v>1.95</v>
      </c>
      <c r="F41" s="15">
        <f t="shared" si="0"/>
        <v>0</v>
      </c>
      <c r="G41" s="8"/>
      <c r="H41" s="8"/>
      <c r="I41" s="8"/>
      <c r="J41" s="8"/>
      <c r="K41" s="8"/>
      <c r="L41" s="8"/>
    </row>
    <row r="42" spans="1:12" ht="12.75">
      <c r="A42" s="12">
        <v>80466</v>
      </c>
      <c r="B42" s="32" t="s">
        <v>33</v>
      </c>
      <c r="C42" s="2"/>
      <c r="D42" s="1"/>
      <c r="E42" s="14">
        <v>3.45</v>
      </c>
      <c r="F42" s="15">
        <f>SUM(D42*E42)</f>
        <v>0</v>
      </c>
      <c r="G42" s="8"/>
      <c r="H42" s="8"/>
      <c r="I42" s="8"/>
      <c r="J42" s="8"/>
      <c r="K42" s="8"/>
      <c r="L42" s="8"/>
    </row>
    <row r="43" spans="1:12" ht="12.75">
      <c r="A43" s="12">
        <v>80470</v>
      </c>
      <c r="B43" s="32" t="s">
        <v>34</v>
      </c>
      <c r="C43" s="2"/>
      <c r="D43" s="1"/>
      <c r="E43" s="14">
        <v>1.95</v>
      </c>
      <c r="F43" s="15">
        <f>SUM(D43*E43)</f>
        <v>0</v>
      </c>
      <c r="G43" s="8"/>
      <c r="H43" s="8"/>
      <c r="I43" s="8"/>
      <c r="J43" s="8"/>
      <c r="K43" s="8"/>
      <c r="L43" s="8"/>
    </row>
    <row r="44" spans="1:12" ht="12.75">
      <c r="A44" s="12">
        <v>80472</v>
      </c>
      <c r="B44" s="32" t="s">
        <v>35</v>
      </c>
      <c r="C44" s="2"/>
      <c r="D44" s="1"/>
      <c r="E44" s="14">
        <v>1.95</v>
      </c>
      <c r="F44" s="15">
        <f>SUM(D44*E44)</f>
        <v>0</v>
      </c>
      <c r="G44" s="8"/>
      <c r="H44" s="8"/>
      <c r="I44" s="8"/>
      <c r="J44" s="8"/>
      <c r="K44" s="8"/>
      <c r="L44" s="8"/>
    </row>
    <row r="45" spans="1:12" ht="12.75">
      <c r="A45" s="12">
        <v>80475</v>
      </c>
      <c r="B45" s="32" t="s">
        <v>28</v>
      </c>
      <c r="C45" s="2"/>
      <c r="D45" s="1"/>
      <c r="E45" s="14">
        <v>1.95</v>
      </c>
      <c r="F45" s="15">
        <f t="shared" si="0"/>
        <v>0</v>
      </c>
      <c r="G45" s="8"/>
      <c r="H45" s="8"/>
      <c r="I45" s="8"/>
      <c r="J45" s="8"/>
      <c r="K45" s="8"/>
      <c r="L45" s="8"/>
    </row>
    <row r="46" spans="1:12" ht="12.75">
      <c r="A46" s="12">
        <v>80478</v>
      </c>
      <c r="B46" s="32" t="s">
        <v>36</v>
      </c>
      <c r="C46" s="2"/>
      <c r="D46" s="1"/>
      <c r="E46" s="14">
        <v>1.95</v>
      </c>
      <c r="F46" s="15">
        <f>SUM(D46*E46)</f>
        <v>0</v>
      </c>
      <c r="G46" s="8"/>
      <c r="H46" s="8"/>
      <c r="I46" s="8"/>
      <c r="J46" s="8"/>
      <c r="K46" s="8"/>
      <c r="L46" s="8"/>
    </row>
    <row r="47" spans="1:12" ht="12.75">
      <c r="A47" s="12"/>
      <c r="B47" s="33"/>
      <c r="C47" s="2"/>
      <c r="D47" s="6"/>
      <c r="E47" s="6"/>
      <c r="F47" s="6"/>
      <c r="G47" s="8"/>
      <c r="H47" s="8"/>
      <c r="I47" s="8"/>
      <c r="J47" s="8"/>
      <c r="K47" s="8"/>
      <c r="L47" s="8"/>
    </row>
    <row r="48" spans="1:12" ht="15.75">
      <c r="A48" s="12"/>
      <c r="B48" s="34" t="s">
        <v>2</v>
      </c>
      <c r="C48" s="2"/>
      <c r="D48" s="13"/>
      <c r="E48" s="13"/>
      <c r="F48" s="6"/>
      <c r="G48" s="8"/>
      <c r="H48" s="8"/>
      <c r="I48" s="8"/>
      <c r="J48" s="8"/>
      <c r="K48" s="8"/>
      <c r="L48" s="8"/>
    </row>
    <row r="49" spans="1:12" ht="12.75">
      <c r="A49" s="12">
        <v>205</v>
      </c>
      <c r="B49" s="32" t="s">
        <v>37</v>
      </c>
      <c r="C49" s="2"/>
      <c r="D49" s="1"/>
      <c r="E49" s="16">
        <v>1.35</v>
      </c>
      <c r="F49" s="15">
        <f aca="true" t="shared" si="1" ref="F49:F56">SUM(D49*E49)</f>
        <v>0</v>
      </c>
      <c r="G49" s="8"/>
      <c r="H49" s="8"/>
      <c r="I49" s="8"/>
      <c r="J49" s="8"/>
      <c r="K49" s="8"/>
      <c r="L49" s="8"/>
    </row>
    <row r="50" spans="1:12" ht="12.75">
      <c r="A50" s="12">
        <v>210</v>
      </c>
      <c r="B50" s="32" t="s">
        <v>11</v>
      </c>
      <c r="C50" s="2"/>
      <c r="D50" s="1"/>
      <c r="E50" s="16">
        <v>1.35</v>
      </c>
      <c r="F50" s="15">
        <f t="shared" si="1"/>
        <v>0</v>
      </c>
      <c r="G50" s="8"/>
      <c r="H50" s="8"/>
      <c r="I50" s="8"/>
      <c r="J50" s="8"/>
      <c r="K50" s="8"/>
      <c r="L50" s="8"/>
    </row>
    <row r="51" spans="1:12" ht="12.75">
      <c r="A51" s="12">
        <v>215</v>
      </c>
      <c r="B51" s="32" t="s">
        <v>12</v>
      </c>
      <c r="C51" s="2"/>
      <c r="D51" s="1"/>
      <c r="E51" s="16">
        <v>1.35</v>
      </c>
      <c r="F51" s="15">
        <f t="shared" si="1"/>
        <v>0</v>
      </c>
      <c r="G51" s="8"/>
      <c r="H51" s="8"/>
      <c r="I51" s="8"/>
      <c r="J51" s="8"/>
      <c r="K51" s="8"/>
      <c r="L51" s="8"/>
    </row>
    <row r="52" spans="1:12" ht="12.75">
      <c r="A52" s="12">
        <v>220</v>
      </c>
      <c r="B52" s="32" t="s">
        <v>13</v>
      </c>
      <c r="C52" s="2"/>
      <c r="D52" s="1"/>
      <c r="E52" s="16">
        <v>1.35</v>
      </c>
      <c r="F52" s="15">
        <f t="shared" si="1"/>
        <v>0</v>
      </c>
      <c r="G52" s="8"/>
      <c r="H52" s="8"/>
      <c r="I52" s="8"/>
      <c r="J52" s="8"/>
      <c r="K52" s="8"/>
      <c r="L52" s="8"/>
    </row>
    <row r="53" spans="1:12" ht="12.75">
      <c r="A53" s="12">
        <v>225</v>
      </c>
      <c r="B53" s="32" t="s">
        <v>40</v>
      </c>
      <c r="C53" s="2"/>
      <c r="D53" s="1"/>
      <c r="E53" s="16">
        <v>1.35</v>
      </c>
      <c r="F53" s="15">
        <f t="shared" si="1"/>
        <v>0</v>
      </c>
      <c r="G53" s="8"/>
      <c r="H53" s="8"/>
      <c r="I53" s="8"/>
      <c r="J53" s="8"/>
      <c r="K53" s="8"/>
      <c r="L53" s="8"/>
    </row>
    <row r="54" spans="1:12" ht="12.75">
      <c r="A54" s="12">
        <v>230</v>
      </c>
      <c r="B54" s="32" t="s">
        <v>41</v>
      </c>
      <c r="C54" s="2"/>
      <c r="D54" s="1"/>
      <c r="E54" s="16">
        <v>1.35</v>
      </c>
      <c r="F54" s="15">
        <f t="shared" si="1"/>
        <v>0</v>
      </c>
      <c r="G54" s="8"/>
      <c r="H54" s="8"/>
      <c r="I54" s="8"/>
      <c r="J54" s="8"/>
      <c r="K54" s="8"/>
      <c r="L54" s="8"/>
    </row>
    <row r="55" spans="1:12" ht="12.75">
      <c r="A55" s="12">
        <v>235</v>
      </c>
      <c r="B55" s="32" t="s">
        <v>42</v>
      </c>
      <c r="C55" s="2"/>
      <c r="D55" s="1"/>
      <c r="E55" s="16">
        <v>0.95</v>
      </c>
      <c r="F55" s="15">
        <f t="shared" si="1"/>
        <v>0</v>
      </c>
      <c r="G55" s="8"/>
      <c r="H55" s="8"/>
      <c r="I55" s="8"/>
      <c r="J55" s="8"/>
      <c r="K55" s="8"/>
      <c r="L55" s="8"/>
    </row>
    <row r="56" spans="1:12" ht="12.75">
      <c r="A56" s="12">
        <v>290</v>
      </c>
      <c r="B56" s="32" t="s">
        <v>43</v>
      </c>
      <c r="C56" s="2"/>
      <c r="D56" s="1"/>
      <c r="E56" s="16">
        <v>1.35</v>
      </c>
      <c r="F56" s="15">
        <f t="shared" si="1"/>
        <v>0</v>
      </c>
      <c r="G56" s="8"/>
      <c r="H56" s="8"/>
      <c r="I56" s="8"/>
      <c r="J56" s="8"/>
      <c r="K56" s="8"/>
      <c r="L56" s="8"/>
    </row>
    <row r="57" spans="1:12" ht="12.75">
      <c r="A57" s="12"/>
      <c r="B57" s="12"/>
      <c r="C57" s="2"/>
      <c r="D57" s="12"/>
      <c r="E57" s="12"/>
      <c r="F57" s="12"/>
      <c r="G57" s="8"/>
      <c r="H57" s="8"/>
      <c r="I57" s="8"/>
      <c r="J57" s="8"/>
      <c r="K57" s="8"/>
      <c r="L57" s="8"/>
    </row>
    <row r="58" spans="1:12" ht="12.75">
      <c r="A58" s="2"/>
      <c r="B58" s="17"/>
      <c r="C58" s="2"/>
      <c r="D58" s="18">
        <f>SUM(D27:D46,D49:D56)</f>
        <v>0</v>
      </c>
      <c r="E58" s="17" t="s">
        <v>52</v>
      </c>
      <c r="F58" s="19">
        <f>IF(D58=0,0,2.5)</f>
        <v>0</v>
      </c>
      <c r="G58" s="8"/>
      <c r="H58" s="8"/>
      <c r="I58" s="8"/>
      <c r="J58" s="8"/>
      <c r="K58" s="8"/>
      <c r="L58" s="8"/>
    </row>
    <row r="59" spans="1:12" ht="12.75">
      <c r="A59" s="2"/>
      <c r="B59" s="17"/>
      <c r="C59" s="2"/>
      <c r="D59" s="18"/>
      <c r="E59" s="17"/>
      <c r="F59" s="19"/>
      <c r="G59" s="8"/>
      <c r="H59" s="8"/>
      <c r="I59" s="8"/>
      <c r="J59" s="8"/>
      <c r="K59" s="8"/>
      <c r="L59" s="8"/>
    </row>
    <row r="60" spans="1:12" ht="12.75">
      <c r="A60" s="2"/>
      <c r="B60" s="17"/>
      <c r="C60" s="18"/>
      <c r="D60" s="18"/>
      <c r="E60" s="2"/>
      <c r="F60" s="19"/>
      <c r="G60" s="8"/>
      <c r="H60" s="8"/>
      <c r="I60" s="8"/>
      <c r="J60" s="8"/>
      <c r="K60" s="8"/>
      <c r="L60" s="8"/>
    </row>
    <row r="61" spans="1:12" ht="12.75">
      <c r="A61" s="2"/>
      <c r="B61" s="6" t="s">
        <v>14</v>
      </c>
      <c r="C61" s="2"/>
      <c r="D61" s="2"/>
      <c r="E61" s="2"/>
      <c r="F61" s="20">
        <f>SUM(F28:F58)</f>
        <v>0</v>
      </c>
      <c r="G61" s="8"/>
      <c r="H61" s="8"/>
      <c r="I61" s="8"/>
      <c r="J61" s="8"/>
      <c r="K61" s="8"/>
      <c r="L61" s="8"/>
    </row>
    <row r="62" spans="1:12" ht="12.75">
      <c r="A62" s="2"/>
      <c r="B62" s="6"/>
      <c r="C62" s="2"/>
      <c r="D62" s="2"/>
      <c r="E62" s="2"/>
      <c r="F62" s="2"/>
      <c r="G62" s="8"/>
      <c r="H62" s="8"/>
      <c r="I62" s="8"/>
      <c r="J62" s="8"/>
      <c r="K62" s="8"/>
      <c r="L62" s="8"/>
    </row>
    <row r="63" spans="1:12" ht="12.75">
      <c r="A63" s="8"/>
      <c r="B63" s="21"/>
      <c r="C63" s="22"/>
      <c r="D63" s="22"/>
      <c r="E63" s="23"/>
      <c r="F63" s="8"/>
      <c r="G63" s="8"/>
      <c r="H63" s="8"/>
      <c r="I63" s="8"/>
      <c r="J63" s="8"/>
      <c r="K63" s="8"/>
      <c r="L63" s="8"/>
    </row>
    <row r="64" spans="1:12" ht="12.75">
      <c r="A64" s="8"/>
      <c r="B64" s="24" t="s">
        <v>15</v>
      </c>
      <c r="C64" s="25"/>
      <c r="D64" s="25"/>
      <c r="E64" s="26"/>
      <c r="F64" s="8"/>
      <c r="G64" s="8"/>
      <c r="H64" s="8"/>
      <c r="I64" s="8"/>
      <c r="J64" s="8"/>
      <c r="K64" s="8"/>
      <c r="L64" s="8"/>
    </row>
    <row r="65" spans="1:12" ht="12.75">
      <c r="A65" s="8"/>
      <c r="B65" s="27"/>
      <c r="C65" s="25"/>
      <c r="D65" s="28"/>
      <c r="E65" s="26"/>
      <c r="F65" s="8"/>
      <c r="G65" s="8"/>
      <c r="H65" s="8"/>
      <c r="I65" s="8"/>
      <c r="J65" s="8"/>
      <c r="K65" s="8"/>
      <c r="L65" s="8"/>
    </row>
    <row r="66" spans="1:9" ht="12.75">
      <c r="A66" s="8"/>
      <c r="B66" s="27" t="s">
        <v>16</v>
      </c>
      <c r="C66" s="25"/>
      <c r="D66" s="25"/>
      <c r="E66" s="26"/>
      <c r="F66" s="8"/>
      <c r="G66" s="8"/>
      <c r="H66" s="8"/>
      <c r="I66" s="8"/>
    </row>
    <row r="67" spans="1:9" ht="12.75">
      <c r="A67" s="8"/>
      <c r="B67" s="27" t="s">
        <v>17</v>
      </c>
      <c r="C67" s="55" t="s">
        <v>19</v>
      </c>
      <c r="D67" s="25"/>
      <c r="E67" s="26"/>
      <c r="F67" s="8"/>
      <c r="G67" s="8"/>
      <c r="H67" s="8"/>
      <c r="I67" s="8"/>
    </row>
    <row r="68" spans="1:9" ht="12.75">
      <c r="A68" s="8"/>
      <c r="B68" s="27" t="s">
        <v>18</v>
      </c>
      <c r="C68" s="56" t="s">
        <v>20</v>
      </c>
      <c r="D68" s="7"/>
      <c r="E68" s="26"/>
      <c r="F68" s="8"/>
      <c r="G68" s="8"/>
      <c r="H68" s="8"/>
      <c r="I68" s="8"/>
    </row>
    <row r="69" spans="1:9" ht="12.75">
      <c r="A69" s="8"/>
      <c r="B69" s="29"/>
      <c r="C69" s="30"/>
      <c r="D69" s="30"/>
      <c r="E69" s="31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  <row r="71" spans="1:9" ht="12.75">
      <c r="A71" s="8"/>
      <c r="B71" s="8"/>
      <c r="C71" s="8"/>
      <c r="D71" s="8"/>
      <c r="E71" s="8"/>
      <c r="F71" s="8"/>
      <c r="G71" s="8"/>
      <c r="H71" s="8"/>
      <c r="I71" s="8"/>
    </row>
    <row r="72" spans="1:9" ht="12.75">
      <c r="A72" s="8"/>
      <c r="B72" s="8"/>
      <c r="C72" s="8"/>
      <c r="D72" s="8"/>
      <c r="E72" s="8"/>
      <c r="F72" s="8"/>
      <c r="G72" s="8"/>
      <c r="H72" s="8"/>
      <c r="I72" s="8"/>
    </row>
    <row r="73" spans="1:9" ht="12.75">
      <c r="A73" s="8"/>
      <c r="B73" s="8"/>
      <c r="C73" s="8"/>
      <c r="D73" s="8"/>
      <c r="E73" s="8"/>
      <c r="F73" s="8"/>
      <c r="G73" s="8"/>
      <c r="H73" s="8"/>
      <c r="I73" s="8"/>
    </row>
    <row r="74" spans="1:9" ht="12.75">
      <c r="A74" s="8"/>
      <c r="B74" s="8"/>
      <c r="C74" s="8"/>
      <c r="D74" s="8"/>
      <c r="E74" s="8"/>
      <c r="F74" s="8"/>
      <c r="G74" s="8"/>
      <c r="H74" s="8"/>
      <c r="I74" s="8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  <row r="76" spans="1:9" ht="12.75">
      <c r="A76" s="8"/>
      <c r="B76" s="8"/>
      <c r="C76" s="8"/>
      <c r="D76" s="8"/>
      <c r="E76" s="8"/>
      <c r="F76" s="8"/>
      <c r="G76" s="8"/>
      <c r="H76" s="8"/>
      <c r="I76" s="8"/>
    </row>
    <row r="77" spans="1:9" ht="12.75">
      <c r="A77" s="8"/>
      <c r="B77" s="8"/>
      <c r="C77" s="8"/>
      <c r="D77" s="8"/>
      <c r="E77" s="8"/>
      <c r="F77" s="8"/>
      <c r="G77" s="8"/>
      <c r="H77" s="8"/>
      <c r="I77" s="8"/>
    </row>
    <row r="78" spans="1:9" ht="12.75">
      <c r="A78" s="8"/>
      <c r="B78" s="8"/>
      <c r="C78" s="8"/>
      <c r="D78" s="8"/>
      <c r="E78" s="8"/>
      <c r="F78" s="8"/>
      <c r="G78" s="8"/>
      <c r="H78" s="8"/>
      <c r="I78" s="8"/>
    </row>
  </sheetData>
  <sheetProtection password="EAF2" sheet="1" objects="1" scenarios="1"/>
  <mergeCells count="8">
    <mergeCell ref="C7:G7"/>
    <mergeCell ref="C8:G8"/>
    <mergeCell ref="D13:F13"/>
    <mergeCell ref="D14:F14"/>
    <mergeCell ref="C9:G9"/>
    <mergeCell ref="C10:G10"/>
    <mergeCell ref="C11:G11"/>
    <mergeCell ref="D12:G12"/>
  </mergeCells>
  <hyperlinks>
    <hyperlink ref="D4" r:id="rId1" display="mailto:info@janroozen.com"/>
    <hyperlink ref="C68" r:id="rId2" display="mailto:info@janroozen.com"/>
  </hyperlinks>
  <printOptions/>
  <pageMargins left="0.7500000000000001" right="0.7500000000000001" top="1" bottom="1" header="0.5" footer="0.5"/>
  <pageSetup orientation="portrait" paperSize="9" scale="85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Zaadhandel Jan Roozen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Roozen</dc:creator>
  <cp:keywords/>
  <dc:description/>
  <cp:lastModifiedBy>Dick Roozen</cp:lastModifiedBy>
  <cp:lastPrinted>2012-02-16T16:57:38Z</cp:lastPrinted>
  <dcterms:created xsi:type="dcterms:W3CDTF">2004-01-12T11:18:54Z</dcterms:created>
  <dcterms:modified xsi:type="dcterms:W3CDTF">2015-02-23T15:51:49Z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